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951bde4d8205714a/◆駒寄◆/★会計★/①会計共通(町内会費・会館維持費収納含む)/2023 R5年度/"/>
    </mc:Choice>
  </mc:AlternateContent>
  <xr:revisionPtr revIDLastSave="376" documentId="8_{A2A945EA-CCA8-C747-8E02-B315AEFBA377}" xr6:coauthVersionLast="47" xr6:coauthVersionMax="47" xr10:uidLastSave="{75102C9F-F220-46C4-BC95-5F7D9015EAFB}"/>
  <bookViews>
    <workbookView xWindow="7260" yWindow="285" windowWidth="20970" windowHeight="14100" firstSheet="1" activeTab="2" xr2:uid="{A4CCF0A5-1A27-924E-8531-0D567ADEFEA5}"/>
  </bookViews>
  <sheets>
    <sheet name="★R５年度定期預金表紙" sheetId="4" r:id="rId1"/>
    <sheet name="★R５年度定期預金" sheetId="2" r:id="rId2"/>
    <sheet name="★R５年度定期預金scan" sheetId="3" r:id="rId3"/>
    <sheet name="R3年度定期預金" sheetId="1" r:id="rId4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7" i="2" l="1"/>
  <c r="F15" i="2"/>
  <c r="K15" i="1"/>
  <c r="E15" i="1"/>
  <c r="K13" i="1"/>
  <c r="E13" i="1"/>
</calcChain>
</file>

<file path=xl/sharedStrings.xml><?xml version="1.0" encoding="utf-8"?>
<sst xmlns="http://schemas.openxmlformats.org/spreadsheetml/2006/main" count="97" uniqueCount="40">
  <si>
    <t>預入番号</t>
    <rPh sb="0" eb="1">
      <t xml:space="preserve">アズケ </t>
    </rPh>
    <rPh sb="1" eb="2">
      <t xml:space="preserve">イレ </t>
    </rPh>
    <rPh sb="2" eb="4">
      <t xml:space="preserve">バンゴウ </t>
    </rPh>
    <phoneticPr fontId="1"/>
  </si>
  <si>
    <t>4 欠番</t>
    <rPh sb="2" eb="4">
      <t xml:space="preserve">ケツバｎ </t>
    </rPh>
    <phoneticPr fontId="1"/>
  </si>
  <si>
    <t>分類</t>
    <rPh sb="0" eb="2">
      <t xml:space="preserve">ブンルイ </t>
    </rPh>
    <phoneticPr fontId="1"/>
  </si>
  <si>
    <t>祭礼会計</t>
    <rPh sb="0" eb="2">
      <t xml:space="preserve">サイレイ </t>
    </rPh>
    <rPh sb="2" eb="4">
      <t xml:space="preserve">カイケイ </t>
    </rPh>
    <phoneticPr fontId="1"/>
  </si>
  <si>
    <t>一般会計</t>
    <rPh sb="0" eb="2">
      <t xml:space="preserve">イッパン </t>
    </rPh>
    <rPh sb="2" eb="4">
      <t xml:space="preserve">カイケイ </t>
    </rPh>
    <phoneticPr fontId="1"/>
  </si>
  <si>
    <t>会館会計</t>
    <rPh sb="0" eb="2">
      <t xml:space="preserve">カイカン </t>
    </rPh>
    <rPh sb="2" eb="4">
      <t xml:space="preserve">カイケイ </t>
    </rPh>
    <phoneticPr fontId="1"/>
  </si>
  <si>
    <t>自動継続</t>
    <rPh sb="0" eb="2">
      <t xml:space="preserve">ジドウ </t>
    </rPh>
    <rPh sb="2" eb="4">
      <t xml:space="preserve">ケイゾク </t>
    </rPh>
    <phoneticPr fontId="1"/>
  </si>
  <si>
    <t>記載日</t>
    <rPh sb="0" eb="3">
      <t xml:space="preserve">キサイビ </t>
    </rPh>
    <phoneticPr fontId="1"/>
  </si>
  <si>
    <t>03.09.14</t>
    <phoneticPr fontId="1"/>
  </si>
  <si>
    <t>取引内容</t>
    <rPh sb="0" eb="2">
      <t xml:space="preserve">トリヒキ </t>
    </rPh>
    <rPh sb="2" eb="4">
      <t xml:space="preserve">ナイヨウ </t>
    </rPh>
    <phoneticPr fontId="1"/>
  </si>
  <si>
    <t>預入金額</t>
    <rPh sb="0" eb="2">
      <t xml:space="preserve">アズケイレ </t>
    </rPh>
    <rPh sb="2" eb="4">
      <t xml:space="preserve">キンガク </t>
    </rPh>
    <phoneticPr fontId="1"/>
  </si>
  <si>
    <t>03.04.14</t>
    <phoneticPr fontId="1"/>
  </si>
  <si>
    <t>預入番号ごとの最終記載内容</t>
    <rPh sb="0" eb="2">
      <t xml:space="preserve">サイシュウ </t>
    </rPh>
    <rPh sb="2" eb="4">
      <t xml:space="preserve">キサイ </t>
    </rPh>
    <rPh sb="11" eb="13">
      <t xml:space="preserve">ナイヨウ </t>
    </rPh>
    <phoneticPr fontId="1"/>
  </si>
  <si>
    <t>03.06.06</t>
    <phoneticPr fontId="1"/>
  </si>
  <si>
    <t>新規</t>
    <rPh sb="0" eb="2">
      <t xml:space="preserve">シンキ </t>
    </rPh>
    <phoneticPr fontId="1"/>
  </si>
  <si>
    <t>03.08.15</t>
    <phoneticPr fontId="1"/>
  </si>
  <si>
    <t>03.08.16</t>
    <phoneticPr fontId="1"/>
  </si>
  <si>
    <t>03.07.10</t>
    <phoneticPr fontId="1"/>
  </si>
  <si>
    <t>03.08.10</t>
    <phoneticPr fontId="1"/>
  </si>
  <si>
    <t>集計：</t>
    <rPh sb="0" eb="2">
      <t xml:space="preserve">シュウケイ </t>
    </rPh>
    <phoneticPr fontId="1"/>
  </si>
  <si>
    <t>02.09.14</t>
    <phoneticPr fontId="1"/>
  </si>
  <si>
    <t>昨年度記載内容</t>
    <rPh sb="0" eb="3">
      <t xml:space="preserve">サクネンド </t>
    </rPh>
    <rPh sb="5" eb="7">
      <t xml:space="preserve">ナイヨウ </t>
    </rPh>
    <phoneticPr fontId="1"/>
  </si>
  <si>
    <t>02.04.14</t>
    <phoneticPr fontId="1"/>
  </si>
  <si>
    <t>02.06.06</t>
    <phoneticPr fontId="1"/>
  </si>
  <si>
    <t>02.08.15</t>
    <phoneticPr fontId="1"/>
  </si>
  <si>
    <t>02.08.16</t>
    <phoneticPr fontId="1"/>
  </si>
  <si>
    <t>02.07.10</t>
    <phoneticPr fontId="1"/>
  </si>
  <si>
    <t>合計：</t>
    <rPh sb="0" eb="2">
      <t xml:space="preserve">ゼンゴウケイ </t>
    </rPh>
    <phoneticPr fontId="1"/>
  </si>
  <si>
    <t>会館会計 小計：</t>
    <rPh sb="5" eb="7">
      <t>ショウケイ</t>
    </rPh>
    <phoneticPr fontId="1"/>
  </si>
  <si>
    <t>（欠番）</t>
    <phoneticPr fontId="1"/>
  </si>
  <si>
    <t>05.04.14</t>
    <phoneticPr fontId="1"/>
  </si>
  <si>
    <t>05.09.14</t>
    <phoneticPr fontId="1"/>
  </si>
  <si>
    <t>05.06.06</t>
    <phoneticPr fontId="1"/>
  </si>
  <si>
    <t>05.08.15</t>
    <phoneticPr fontId="1"/>
  </si>
  <si>
    <t>05.08.16</t>
    <phoneticPr fontId="1"/>
  </si>
  <si>
    <t>05.07.10</t>
    <phoneticPr fontId="1"/>
  </si>
  <si>
    <t>05.08.10</t>
    <phoneticPr fontId="1"/>
  </si>
  <si>
    <t>05.06.10</t>
    <phoneticPr fontId="1"/>
  </si>
  <si>
    <t>05.09.28</t>
    <phoneticPr fontId="1"/>
  </si>
  <si>
    <t>2023(R5)年度　定期預金　残高</t>
    <rPh sb="8" eb="10">
      <t>ネンド</t>
    </rPh>
    <rPh sb="11" eb="15">
      <t>テイキヨキン</t>
    </rPh>
    <rPh sb="16" eb="18">
      <t>ザンダカ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</si>
</sst>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5" formatCode="&quot;¥&quot;#,##0;&quot;¥&quot;\-#,##0"/>
  </numFmts>
  <fonts count="6" x14ac:knownFonts="1">
    <font>
      <sz val="12"/>
      <color theme="1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2"/>
      <color theme="1"/>
      <name val="游ゴシック"/>
      <family val="3"/>
      <charset val="128"/>
      <scheme val="minor"/>
    </font>
    <font>
      <b/>
      <sz val="12"/>
      <color rgb="FF0070C0"/>
      <name val="游ゴシック"/>
      <family val="3"/>
      <charset val="128"/>
      <scheme val="minor"/>
    </font>
    <font>
      <b/>
      <sz val="12"/>
      <color rgb="FFFF66FF"/>
      <name val="游ゴシック"/>
      <family val="3"/>
      <charset val="128"/>
      <scheme val="minor"/>
    </font>
    <font>
      <b/>
      <sz val="24"/>
      <color theme="1"/>
      <name val="游ゴシック"/>
      <family val="3"/>
      <charset val="128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7" tint="0.39997558519241921"/>
        <bgColor indexed="64"/>
      </patternFill>
    </fill>
    <fill>
      <patternFill patternType="solid">
        <fgColor theme="9" tint="0.79998168889431442"/>
        <bgColor indexed="64"/>
      </patternFill>
    </fill>
  </fills>
  <borders count="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23">
    <xf numFmtId="0" fontId="0" fillId="0" borderId="0" xfId="0">
      <alignment vertical="center"/>
    </xf>
    <xf numFmtId="0" fontId="0" fillId="0" borderId="0" xfId="0" applyAlignment="1">
      <alignment horizontal="right" vertical="center"/>
    </xf>
    <xf numFmtId="0" fontId="0" fillId="0" borderId="0" xfId="0" applyAlignment="1">
      <alignment horizontal="center" vertical="center"/>
    </xf>
    <xf numFmtId="5" fontId="0" fillId="0" borderId="0" xfId="0" applyNumberFormat="1">
      <alignment vertical="center"/>
    </xf>
    <xf numFmtId="0" fontId="0" fillId="3" borderId="1" xfId="0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5" fontId="0" fillId="0" borderId="1" xfId="0" applyNumberFormat="1" applyBorder="1">
      <alignment vertical="center"/>
    </xf>
    <xf numFmtId="0" fontId="0" fillId="2" borderId="1" xfId="0" applyFill="1" applyBorder="1" applyAlignment="1">
      <alignment horizontal="center" vertical="center"/>
    </xf>
    <xf numFmtId="5" fontId="0" fillId="2" borderId="1" xfId="0" applyNumberFormat="1" applyFill="1" applyBorder="1">
      <alignment vertical="center"/>
    </xf>
    <xf numFmtId="0" fontId="0" fillId="2" borderId="1" xfId="0" applyFill="1" applyBorder="1" applyAlignment="1">
      <alignment horizontal="right" vertical="center"/>
    </xf>
    <xf numFmtId="0" fontId="0" fillId="5" borderId="1" xfId="0" applyFill="1" applyBorder="1" applyAlignment="1">
      <alignment horizontal="center" vertical="center"/>
    </xf>
    <xf numFmtId="57" fontId="0" fillId="0" borderId="0" xfId="0" applyNumberFormat="1">
      <alignment vertical="center"/>
    </xf>
    <xf numFmtId="0" fontId="3" fillId="0" borderId="1" xfId="0" applyFont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2" fillId="5" borderId="1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5" borderId="0" xfId="0" applyFont="1" applyFill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4" borderId="0" xfId="0" applyFill="1" applyAlignment="1">
      <alignment horizontal="center" vertical="center"/>
    </xf>
    <xf numFmtId="0" fontId="0" fillId="6" borderId="0" xfId="0" applyFill="1" applyAlignment="1">
      <alignment horizontal="center" vertical="center"/>
    </xf>
    <xf numFmtId="3" fontId="0" fillId="0" borderId="0" xfId="0" applyNumberFormat="1">
      <alignment vertical="center"/>
    </xf>
    <xf numFmtId="0" fontId="5" fillId="0" borderId="0" xfId="0" applyFont="1" applyAlignment="1">
      <alignment horizontal="center" vertical="center"/>
    </xf>
  </cellXfs>
  <cellStyles count="1">
    <cellStyle name="標準" xfId="0" builtinId="0"/>
  </cellStyles>
  <dxfs count="0"/>
  <tableStyles count="0" defaultTableStyle="TableStyleMedium2" defaultPivotStyle="PivotStyleLight16"/>
  <colors>
    <mruColors>
      <color rgb="FFFF66FF"/>
      <color rgb="FFFF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microsoft.com/office/2007/relationships/hdphoto" Target="../media/hdphoto1.wdp"/><Relationship Id="rId1" Type="http://schemas.openxmlformats.org/officeDocument/2006/relationships/image" Target="../media/image2.png"/><Relationship Id="rId4" Type="http://schemas.microsoft.com/office/2007/relationships/hdphoto" Target="../media/hdphoto2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748392</xdr:colOff>
      <xdr:row>8</xdr:row>
      <xdr:rowOff>13606</xdr:rowOff>
    </xdr:from>
    <xdr:to>
      <xdr:col>8</xdr:col>
      <xdr:colOff>258535</xdr:colOff>
      <xdr:row>22</xdr:row>
      <xdr:rowOff>40233</xdr:rowOff>
    </xdr:to>
    <xdr:pic>
      <xdr:nvPicPr>
        <xdr:cNvPr id="4" name="図 3">
          <a:extLst>
            <a:ext uri="{FF2B5EF4-FFF2-40B4-BE49-F238E27FC236}">
              <a16:creationId xmlns:a16="http://schemas.microsoft.com/office/drawing/2014/main" id="{E80A4ADE-9FED-44BB-A126-E0AEFF6B99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48392" y="1973035"/>
          <a:ext cx="5606143" cy="3455627"/>
        </a:xfrm>
        <a:prstGeom prst="rect">
          <a:avLst/>
        </a:prstGeom>
        <a:ln>
          <a:solidFill>
            <a:schemeClr val="accent1"/>
          </a:solidFill>
        </a:ln>
      </xdr:spPr>
    </xdr:pic>
    <xdr:clientData/>
  </xdr:twoCellAnchor>
  <xdr:twoCellAnchor editAs="oneCell">
    <xdr:from>
      <xdr:col>7</xdr:col>
      <xdr:colOff>0</xdr:colOff>
      <xdr:row>15</xdr:row>
      <xdr:rowOff>0</xdr:rowOff>
    </xdr:from>
    <xdr:to>
      <xdr:col>7</xdr:col>
      <xdr:colOff>304800</xdr:colOff>
      <xdr:row>16</xdr:row>
      <xdr:rowOff>57150</xdr:rowOff>
    </xdr:to>
    <xdr:sp macro="" textlink="">
      <xdr:nvSpPr>
        <xdr:cNvPr id="11" name="AutoShape 1">
          <a:extLst>
            <a:ext uri="{FF2B5EF4-FFF2-40B4-BE49-F238E27FC236}">
              <a16:creationId xmlns:a16="http://schemas.microsoft.com/office/drawing/2014/main" id="{CA092E39-A485-48FB-B0E9-D61C1CBE8B9D}"/>
            </a:ext>
          </a:extLst>
        </xdr:cNvPr>
        <xdr:cNvSpPr>
          <a:spLocks noChangeAspect="1" noChangeArrowheads="1"/>
        </xdr:cNvSpPr>
      </xdr:nvSpPr>
      <xdr:spPr bwMode="auto">
        <a:xfrm>
          <a:off x="5334000" y="37147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40822</xdr:colOff>
      <xdr:row>1</xdr:row>
      <xdr:rowOff>1</xdr:rowOff>
    </xdr:from>
    <xdr:to>
      <xdr:col>8</xdr:col>
      <xdr:colOff>306822</xdr:colOff>
      <xdr:row>29</xdr:row>
      <xdr:rowOff>2953</xdr:rowOff>
    </xdr:to>
    <xdr:pic>
      <xdr:nvPicPr>
        <xdr:cNvPr id="7" name="図 6">
          <a:extLst>
            <a:ext uri="{FF2B5EF4-FFF2-40B4-BE49-F238E27FC236}">
              <a16:creationId xmlns:a16="http://schemas.microsoft.com/office/drawing/2014/main" id="{B578484B-E9E4-E269-E072-4AC469A55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BEBA8EAE-BF5A-486C-A8C5-ECC9F3942E4B}">
              <a14:imgProps xmlns:a14="http://schemas.microsoft.com/office/drawing/2010/main">
                <a14:imgLayer r:embed="rId2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802822" y="14205858"/>
          <a:ext cx="5600000" cy="6860952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30</xdr:row>
      <xdr:rowOff>0</xdr:rowOff>
    </xdr:from>
    <xdr:to>
      <xdr:col>8</xdr:col>
      <xdr:colOff>403144</xdr:colOff>
      <xdr:row>44</xdr:row>
      <xdr:rowOff>18619</xdr:rowOff>
    </xdr:to>
    <xdr:pic>
      <xdr:nvPicPr>
        <xdr:cNvPr id="8" name="図 7">
          <a:extLst>
            <a:ext uri="{FF2B5EF4-FFF2-40B4-BE49-F238E27FC236}">
              <a16:creationId xmlns:a16="http://schemas.microsoft.com/office/drawing/2014/main" id="{F03A55A8-1A29-0BAF-69DB-BB8D3C484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BEBA8EAE-BF5A-486C-A8C5-ECC9F3942E4B}">
              <a14:imgProps xmlns:a14="http://schemas.microsoft.com/office/drawing/2010/main">
                <a14:imgLayer r:embed="rId4">
                  <a14:imgEffect>
                    <a14:saturation sat="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762001" y="21308786"/>
          <a:ext cx="5737143" cy="3447619"/>
        </a:xfrm>
        <a:prstGeom prst="rect">
          <a:avLst/>
        </a:prstGeom>
      </xdr:spPr>
    </xdr:pic>
    <xdr:clientData/>
  </xdr:twoCellAnchor>
  <xdr:twoCellAnchor>
    <xdr:from>
      <xdr:col>0</xdr:col>
      <xdr:colOff>621846</xdr:colOff>
      <xdr:row>9</xdr:row>
      <xdr:rowOff>59870</xdr:rowOff>
    </xdr:from>
    <xdr:to>
      <xdr:col>6</xdr:col>
      <xdr:colOff>13607</xdr:colOff>
      <xdr:row>24</xdr:row>
      <xdr:rowOff>171449</xdr:rowOff>
    </xdr:to>
    <xdr:sp macro="" textlink="">
      <xdr:nvSpPr>
        <xdr:cNvPr id="5" name="正方形/長方形 4">
          <a:extLst>
            <a:ext uri="{FF2B5EF4-FFF2-40B4-BE49-F238E27FC236}">
              <a16:creationId xmlns:a16="http://schemas.microsoft.com/office/drawing/2014/main" id="{B836A008-67CD-04D9-FC2C-1859C131F411}"/>
            </a:ext>
          </a:extLst>
        </xdr:cNvPr>
        <xdr:cNvSpPr/>
      </xdr:nvSpPr>
      <xdr:spPr>
        <a:xfrm>
          <a:off x="621846" y="16225156"/>
          <a:ext cx="3963761" cy="3785507"/>
        </a:xfrm>
        <a:prstGeom prst="rect">
          <a:avLst/>
        </a:prstGeom>
        <a:noFill/>
        <a:ln w="34925">
          <a:solidFill>
            <a:schemeClr val="accent2">
              <a:lumMod val="60000"/>
              <a:lumOff val="40000"/>
            </a:schemeClr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653144</xdr:colOff>
      <xdr:row>6</xdr:row>
      <xdr:rowOff>149680</xdr:rowOff>
    </xdr:from>
    <xdr:to>
      <xdr:col>6</xdr:col>
      <xdr:colOff>40822</xdr:colOff>
      <xdr:row>8</xdr:row>
      <xdr:rowOff>136073</xdr:rowOff>
    </xdr:to>
    <xdr:sp macro="" textlink="">
      <xdr:nvSpPr>
        <xdr:cNvPr id="11" name="正方形/長方形 10">
          <a:extLst>
            <a:ext uri="{FF2B5EF4-FFF2-40B4-BE49-F238E27FC236}">
              <a16:creationId xmlns:a16="http://schemas.microsoft.com/office/drawing/2014/main" id="{9F1C084E-03C2-B7E8-10CF-E5E707998F3F}"/>
            </a:ext>
          </a:extLst>
        </xdr:cNvPr>
        <xdr:cNvSpPr/>
      </xdr:nvSpPr>
      <xdr:spPr>
        <a:xfrm>
          <a:off x="653144" y="15580180"/>
          <a:ext cx="3959678" cy="476250"/>
        </a:xfrm>
        <a:prstGeom prst="rect">
          <a:avLst/>
        </a:prstGeom>
        <a:noFill/>
        <a:ln w="38100">
          <a:solidFill>
            <a:srgbClr val="FF66FF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598715</xdr:colOff>
      <xdr:row>33</xdr:row>
      <xdr:rowOff>115661</xdr:rowOff>
    </xdr:from>
    <xdr:to>
      <xdr:col>6</xdr:col>
      <xdr:colOff>95251</xdr:colOff>
      <xdr:row>35</xdr:row>
      <xdr:rowOff>122464</xdr:rowOff>
    </xdr:to>
    <xdr:sp macro="" textlink="">
      <xdr:nvSpPr>
        <xdr:cNvPr id="12" name="正方形/長方形 11">
          <a:extLst>
            <a:ext uri="{FF2B5EF4-FFF2-40B4-BE49-F238E27FC236}">
              <a16:creationId xmlns:a16="http://schemas.microsoft.com/office/drawing/2014/main" id="{D74F3861-A002-13F8-CA6A-A03D806EB2C8}"/>
            </a:ext>
          </a:extLst>
        </xdr:cNvPr>
        <xdr:cNvSpPr/>
      </xdr:nvSpPr>
      <xdr:spPr>
        <a:xfrm>
          <a:off x="598715" y="22159232"/>
          <a:ext cx="4068536" cy="496661"/>
        </a:xfrm>
        <a:prstGeom prst="rect">
          <a:avLst/>
        </a:prstGeom>
        <a:noFill/>
        <a:ln w="38100">
          <a:solidFill>
            <a:srgbClr val="0070C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23131</xdr:colOff>
      <xdr:row>3</xdr:row>
      <xdr:rowOff>108857</xdr:rowOff>
    </xdr:from>
    <xdr:to>
      <xdr:col>11</xdr:col>
      <xdr:colOff>544286</xdr:colOff>
      <xdr:row>6</xdr:row>
      <xdr:rowOff>235402</xdr:rowOff>
    </xdr:to>
    <xdr:sp macro="" textlink="">
      <xdr:nvSpPr>
        <xdr:cNvPr id="13" name="吹き出し: 四角形 12">
          <a:extLst>
            <a:ext uri="{FF2B5EF4-FFF2-40B4-BE49-F238E27FC236}">
              <a16:creationId xmlns:a16="http://schemas.microsoft.com/office/drawing/2014/main" id="{FD1D56AC-45C3-6CE2-2D76-9BA3E0EAB793}"/>
            </a:ext>
          </a:extLst>
        </xdr:cNvPr>
        <xdr:cNvSpPr/>
      </xdr:nvSpPr>
      <xdr:spPr>
        <a:xfrm>
          <a:off x="6881131" y="14804571"/>
          <a:ext cx="2181226" cy="861331"/>
        </a:xfrm>
        <a:prstGeom prst="wedgeRectCallout">
          <a:avLst>
            <a:gd name="adj1" fmla="val -149871"/>
            <a:gd name="adj2" fmla="val 58759"/>
          </a:avLst>
        </a:prstGeom>
        <a:noFill/>
        <a:ln w="25400">
          <a:solidFill>
            <a:srgbClr val="FF66FF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一般会計定期預金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algn="r"/>
          <a:r>
            <a:rPr kumimoji="1" lang="en-US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1,491,513</a:t>
          </a:r>
          <a:r>
            <a:rPr kumimoji="1" lang="ja-JP" altLang="en-US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円</a:t>
          </a:r>
          <a:endParaRPr kumimoji="1" lang="en-US" altLang="ja-JP" sz="1200" b="1">
            <a:solidFill>
              <a:sysClr val="windowText" lastClr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8</xdr:col>
      <xdr:colOff>642256</xdr:colOff>
      <xdr:row>30</xdr:row>
      <xdr:rowOff>25854</xdr:rowOff>
    </xdr:from>
    <xdr:to>
      <xdr:col>11</xdr:col>
      <xdr:colOff>503464</xdr:colOff>
      <xdr:row>33</xdr:row>
      <xdr:rowOff>136071</xdr:rowOff>
    </xdr:to>
    <xdr:sp macro="" textlink="">
      <xdr:nvSpPr>
        <xdr:cNvPr id="20" name="吹き出し: 四角形 19">
          <a:extLst>
            <a:ext uri="{FF2B5EF4-FFF2-40B4-BE49-F238E27FC236}">
              <a16:creationId xmlns:a16="http://schemas.microsoft.com/office/drawing/2014/main" id="{4F198F47-8CAC-90F3-07CA-962E74087701}"/>
            </a:ext>
          </a:extLst>
        </xdr:cNvPr>
        <xdr:cNvSpPr/>
      </xdr:nvSpPr>
      <xdr:spPr>
        <a:xfrm>
          <a:off x="6738256" y="21334640"/>
          <a:ext cx="2283279" cy="845002"/>
        </a:xfrm>
        <a:prstGeom prst="wedgeRectCallout">
          <a:avLst>
            <a:gd name="adj1" fmla="val -144003"/>
            <a:gd name="adj2" fmla="val 70649"/>
          </a:avLst>
        </a:prstGeom>
        <a:noFill/>
        <a:ln w="25400">
          <a:solidFill>
            <a:srgbClr val="0070C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祭礼会計定期預金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206,080</a:t>
          </a:r>
          <a:r>
            <a:rPr kumimoji="1" lang="ja-JP" altLang="en-US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円</a:t>
          </a:r>
          <a:endParaRPr lang="ja-JP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  <xdr:twoCellAnchor>
    <xdr:from>
      <xdr:col>8</xdr:col>
      <xdr:colOff>761999</xdr:colOff>
      <xdr:row>8</xdr:row>
      <xdr:rowOff>242206</xdr:rowOff>
    </xdr:from>
    <xdr:to>
      <xdr:col>11</xdr:col>
      <xdr:colOff>544286</xdr:colOff>
      <xdr:row>21</xdr:row>
      <xdr:rowOff>27214</xdr:rowOff>
    </xdr:to>
    <xdr:sp macro="" textlink="">
      <xdr:nvSpPr>
        <xdr:cNvPr id="25" name="吹き出し: 四角形 24">
          <a:extLst>
            <a:ext uri="{FF2B5EF4-FFF2-40B4-BE49-F238E27FC236}">
              <a16:creationId xmlns:a16="http://schemas.microsoft.com/office/drawing/2014/main" id="{F5375AF5-1B6D-4CA4-B3BC-F2D9E3448816}"/>
            </a:ext>
          </a:extLst>
        </xdr:cNvPr>
        <xdr:cNvSpPr/>
      </xdr:nvSpPr>
      <xdr:spPr>
        <a:xfrm>
          <a:off x="6857999" y="16162563"/>
          <a:ext cx="2204358" cy="2969080"/>
        </a:xfrm>
        <a:prstGeom prst="wedgeRectCallout">
          <a:avLst>
            <a:gd name="adj1" fmla="val -133742"/>
            <a:gd name="adj2" fmla="val -24110"/>
          </a:avLst>
        </a:prstGeom>
        <a:noFill/>
        <a:ln w="25400"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会館会計定期預金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139,752</a:t>
          </a:r>
          <a:r>
            <a:rPr kumimoji="1" lang="ja-JP" altLang="en-US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円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200,004</a:t>
          </a:r>
          <a:r>
            <a:rPr kumimoji="1" lang="ja-JP" altLang="en-US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円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112,314</a:t>
          </a:r>
          <a:r>
            <a:rPr kumimoji="1" lang="ja-JP" altLang="en-US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円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185,306</a:t>
          </a:r>
          <a:r>
            <a:rPr kumimoji="1" lang="ja-JP" altLang="en-US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円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118,824</a:t>
          </a:r>
          <a:r>
            <a:rPr kumimoji="1" lang="ja-JP" altLang="en-US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円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126,129</a:t>
          </a:r>
          <a:r>
            <a:rPr kumimoji="1" lang="ja-JP" altLang="en-US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円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en-US" altLang="ja-JP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98,000</a:t>
          </a:r>
          <a:r>
            <a:rPr kumimoji="1" lang="ja-JP" altLang="en-US" sz="1200" b="1">
              <a:solidFill>
                <a:sysClr val="windowText" lastClr="000000"/>
              </a:solidFill>
              <a:effectLst/>
              <a:latin typeface="メイリオ" panose="020B0604030504040204" pitchFamily="50" charset="-128"/>
              <a:ea typeface="メイリオ" panose="020B0604030504040204" pitchFamily="50" charset="-128"/>
              <a:cs typeface="+mn-cs"/>
            </a:rPr>
            <a:t>円</a:t>
          </a:r>
          <a:endParaRPr kumimoji="1" lang="en-US" altLang="ja-JP" sz="1200" b="1">
            <a:solidFill>
              <a:sysClr val="windowText" lastClr="000000"/>
            </a:solidFill>
            <a:effectLst/>
            <a:latin typeface="メイリオ" panose="020B0604030504040204" pitchFamily="50" charset="-128"/>
            <a:ea typeface="メイリオ" panose="020B0604030504040204" pitchFamily="50" charset="-128"/>
            <a:cs typeface="+mn-cs"/>
          </a:endParaRPr>
        </a:p>
        <a:p>
          <a:pPr marL="0" marR="0" lvl="0" indent="0" algn="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en-US" sz="1200" b="1">
              <a:solidFill>
                <a:sysClr val="windowText" lastClr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小計：</a:t>
          </a:r>
          <a:r>
            <a:rPr kumimoji="1" lang="en-US" altLang="ja-JP" sz="1200" b="1">
              <a:solidFill>
                <a:sysClr val="windowText" lastClr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980,329</a:t>
          </a:r>
          <a:r>
            <a:rPr kumimoji="1" lang="ja-JP" altLang="en-US" sz="1200" b="1">
              <a:solidFill>
                <a:sysClr val="windowText" lastClr="000000"/>
              </a:solidFill>
              <a:latin typeface="メイリオ" panose="020B0604030504040204" pitchFamily="50" charset="-128"/>
              <a:ea typeface="メイリオ" panose="020B0604030504040204" pitchFamily="50" charset="-128"/>
            </a:rPr>
            <a:t>円</a:t>
          </a:r>
        </a:p>
      </xdr:txBody>
    </xdr:sp>
    <xdr:clientData/>
  </xdr:twoCellAnchor>
  <xdr:twoCellAnchor editAs="oneCell">
    <xdr:from>
      <xdr:col>7</xdr:col>
      <xdr:colOff>0</xdr:colOff>
      <xdr:row>0</xdr:row>
      <xdr:rowOff>0</xdr:rowOff>
    </xdr:from>
    <xdr:to>
      <xdr:col>7</xdr:col>
      <xdr:colOff>304800</xdr:colOff>
      <xdr:row>1</xdr:row>
      <xdr:rowOff>57149</xdr:rowOff>
    </xdr:to>
    <xdr:sp macro="" textlink="">
      <xdr:nvSpPr>
        <xdr:cNvPr id="1025" name="AutoShape 1">
          <a:extLst>
            <a:ext uri="{FF2B5EF4-FFF2-40B4-BE49-F238E27FC236}">
              <a16:creationId xmlns:a16="http://schemas.microsoft.com/office/drawing/2014/main" id="{40B8EAD2-285C-4ABB-AD0F-B517995C5C0A}"/>
            </a:ext>
          </a:extLst>
        </xdr:cNvPr>
        <xdr:cNvSpPr>
          <a:spLocks noChangeAspect="1" noChangeArrowheads="1"/>
        </xdr:cNvSpPr>
      </xdr:nvSpPr>
      <xdr:spPr bwMode="auto">
        <a:xfrm>
          <a:off x="5334000" y="1411605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>
    <xdr:from>
      <xdr:col>0</xdr:col>
      <xdr:colOff>583746</xdr:colOff>
      <xdr:row>35</xdr:row>
      <xdr:rowOff>217714</xdr:rowOff>
    </xdr:from>
    <xdr:to>
      <xdr:col>5</xdr:col>
      <xdr:colOff>737507</xdr:colOff>
      <xdr:row>38</xdr:row>
      <xdr:rowOff>24492</xdr:rowOff>
    </xdr:to>
    <xdr:sp macro="" textlink="">
      <xdr:nvSpPr>
        <xdr:cNvPr id="9" name="正方形/長方形 8">
          <a:extLst>
            <a:ext uri="{FF2B5EF4-FFF2-40B4-BE49-F238E27FC236}">
              <a16:creationId xmlns:a16="http://schemas.microsoft.com/office/drawing/2014/main" id="{556AE45A-61AD-EB85-D049-24DBD083A7D5}"/>
            </a:ext>
          </a:extLst>
        </xdr:cNvPr>
        <xdr:cNvSpPr/>
      </xdr:nvSpPr>
      <xdr:spPr>
        <a:xfrm>
          <a:off x="583746" y="22751143"/>
          <a:ext cx="3963761" cy="541563"/>
        </a:xfrm>
        <a:prstGeom prst="rect">
          <a:avLst/>
        </a:prstGeom>
        <a:noFill/>
        <a:ln w="34925">
          <a:solidFill>
            <a:schemeClr val="accent2">
              <a:lumMod val="60000"/>
              <a:lumOff val="40000"/>
            </a:schemeClr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9</xdr:col>
      <xdr:colOff>29934</xdr:colOff>
      <xdr:row>9</xdr:row>
      <xdr:rowOff>13606</xdr:rowOff>
    </xdr:from>
    <xdr:to>
      <xdr:col>11</xdr:col>
      <xdr:colOff>544286</xdr:colOff>
      <xdr:row>21</xdr:row>
      <xdr:rowOff>13607</xdr:rowOff>
    </xdr:to>
    <xdr:sp macro="" textlink="">
      <xdr:nvSpPr>
        <xdr:cNvPr id="10" name="吹き出し: 四角形 9">
          <a:extLst>
            <a:ext uri="{FF2B5EF4-FFF2-40B4-BE49-F238E27FC236}">
              <a16:creationId xmlns:a16="http://schemas.microsoft.com/office/drawing/2014/main" id="{68018EBA-88CC-5FAD-0B5D-0C97EEF6F584}"/>
            </a:ext>
          </a:extLst>
        </xdr:cNvPr>
        <xdr:cNvSpPr/>
      </xdr:nvSpPr>
      <xdr:spPr>
        <a:xfrm>
          <a:off x="6887934" y="16178892"/>
          <a:ext cx="2174423" cy="2939144"/>
        </a:xfrm>
        <a:prstGeom prst="wedgeRectCallout">
          <a:avLst>
            <a:gd name="adj1" fmla="val -265503"/>
            <a:gd name="adj2" fmla="val 169746"/>
          </a:avLst>
        </a:prstGeom>
        <a:noFill/>
        <a:ln w="25400">
          <a:solidFill>
            <a:schemeClr val="accent2">
              <a:lumMod val="60000"/>
              <a:lumOff val="4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marL="0" marR="0" lvl="0" indent="0" algn="l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endParaRPr kumimoji="1" lang="ja-JP" altLang="en-US" sz="1200" b="1">
            <a:solidFill>
              <a:sysClr val="windowText" lastClr="000000"/>
            </a:solidFill>
            <a:latin typeface="メイリオ" panose="020B0604030504040204" pitchFamily="50" charset="-128"/>
            <a:ea typeface="メイリオ" panose="020B0604030504040204" pitchFamily="50" charset="-128"/>
          </a:endParaRPr>
        </a:p>
      </xdr:txBody>
    </xdr:sp>
    <xdr:clientData/>
  </xdr:twoCellAnchor>
</xdr:wsDr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66934F-D353-4AE2-AF0C-21544C4BE81B}">
  <sheetPr>
    <pageSetUpPr fitToPage="1"/>
  </sheetPr>
  <dimension ref="B5:O33"/>
  <sheetViews>
    <sheetView zoomScale="70" zoomScaleNormal="70" workbookViewId="0">
      <selection activeCell="K16" sqref="K15:K16"/>
    </sheetView>
  </sheetViews>
  <sheetFormatPr defaultRowHeight="19.5" x14ac:dyDescent="0.4"/>
  <cols>
    <col min="11" max="11" width="10.44140625" bestFit="1" customWidth="1"/>
  </cols>
  <sheetData>
    <row r="5" spans="2:8" x14ac:dyDescent="0.4">
      <c r="B5" s="22" t="s">
        <v>39</v>
      </c>
      <c r="C5" s="22"/>
      <c r="D5" s="22"/>
      <c r="E5" s="22"/>
      <c r="F5" s="22"/>
      <c r="G5" s="22"/>
      <c r="H5" s="22"/>
    </row>
    <row r="6" spans="2:8" x14ac:dyDescent="0.4">
      <c r="B6" s="22"/>
      <c r="C6" s="22"/>
      <c r="D6" s="22"/>
      <c r="E6" s="22"/>
      <c r="F6" s="22"/>
      <c r="G6" s="22"/>
      <c r="H6" s="22"/>
    </row>
    <row r="25" spans="15:15" x14ac:dyDescent="0.4">
      <c r="O25" s="21"/>
    </row>
    <row r="26" spans="15:15" x14ac:dyDescent="0.4">
      <c r="O26" s="21"/>
    </row>
    <row r="27" spans="15:15" x14ac:dyDescent="0.4">
      <c r="O27" s="21"/>
    </row>
    <row r="28" spans="15:15" x14ac:dyDescent="0.4">
      <c r="O28" s="21"/>
    </row>
    <row r="29" spans="15:15" x14ac:dyDescent="0.4">
      <c r="O29" s="21"/>
    </row>
    <row r="30" spans="15:15" x14ac:dyDescent="0.4">
      <c r="O30" s="21"/>
    </row>
    <row r="31" spans="15:15" x14ac:dyDescent="0.4">
      <c r="O31" s="21"/>
    </row>
    <row r="33" spans="15:15" x14ac:dyDescent="0.4">
      <c r="O33" s="21"/>
    </row>
  </sheetData>
  <mergeCells count="1">
    <mergeCell ref="B5:H6"/>
  </mergeCells>
  <phoneticPr fontId="1"/>
  <pageMargins left="0.70866141732283472" right="0.70866141732283472" top="0.74803149606299213" bottom="0.74803149606299213" header="0.31496062992125984" footer="0.31496062992125984"/>
  <pageSetup paperSize="9" scale="91" orientation="portrait" r:id="rId1"/>
  <headerFooter>
    <oddHeader>&amp;C&amp;A&amp;R2024.3.31</oddHeader>
    <oddFooter>&amp;L&amp;Z&amp;F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F2CB94A-CA66-4D01-862B-330FC7748126}">
  <sheetPr>
    <pageSetUpPr fitToPage="1"/>
  </sheetPr>
  <dimension ref="B1:G17"/>
  <sheetViews>
    <sheetView zoomScale="110" zoomScaleNormal="110" zoomScaleSheetLayoutView="132" workbookViewId="0">
      <selection activeCell="D21" sqref="D21"/>
    </sheetView>
  </sheetViews>
  <sheetFormatPr defaultColWidth="11.5546875" defaultRowHeight="19.5" x14ac:dyDescent="0.4"/>
  <cols>
    <col min="1" max="1" width="2.77734375" customWidth="1"/>
    <col min="2" max="2" width="8.5546875" bestFit="1" customWidth="1"/>
    <col min="3" max="3" width="11.5546875" style="2"/>
    <col min="4" max="5" width="8.5546875" style="2" bestFit="1" customWidth="1"/>
    <col min="6" max="6" width="10.88671875" customWidth="1"/>
    <col min="7" max="7" width="2.77734375" customWidth="1"/>
  </cols>
  <sheetData>
    <row r="1" spans="2:7" ht="8.25" customHeight="1" x14ac:dyDescent="0.4"/>
    <row r="2" spans="2:7" x14ac:dyDescent="0.4">
      <c r="B2" s="18" t="s">
        <v>12</v>
      </c>
      <c r="C2" s="18"/>
      <c r="D2" s="18"/>
      <c r="E2" s="18"/>
      <c r="F2" s="18"/>
    </row>
    <row r="3" spans="2:7" s="2" customFormat="1" x14ac:dyDescent="0.4">
      <c r="B3" s="4" t="s">
        <v>0</v>
      </c>
      <c r="C3" s="4" t="s">
        <v>2</v>
      </c>
      <c r="D3" s="4" t="s">
        <v>7</v>
      </c>
      <c r="E3" s="4" t="s">
        <v>9</v>
      </c>
      <c r="F3" s="4" t="s">
        <v>10</v>
      </c>
    </row>
    <row r="4" spans="2:7" x14ac:dyDescent="0.4">
      <c r="B4" s="5">
        <v>1</v>
      </c>
      <c r="C4" s="13" t="s">
        <v>3</v>
      </c>
      <c r="D4" s="6" t="s">
        <v>31</v>
      </c>
      <c r="E4" s="6" t="s">
        <v>6</v>
      </c>
      <c r="F4" s="7">
        <v>206080</v>
      </c>
    </row>
    <row r="5" spans="2:7" x14ac:dyDescent="0.4">
      <c r="B5" s="5">
        <v>2</v>
      </c>
      <c r="C5" s="14" t="s">
        <v>4</v>
      </c>
      <c r="D5" s="6" t="s">
        <v>30</v>
      </c>
      <c r="E5" s="6" t="s">
        <v>6</v>
      </c>
      <c r="F5" s="7">
        <v>1491513</v>
      </c>
    </row>
    <row r="6" spans="2:7" x14ac:dyDescent="0.4">
      <c r="B6" s="5">
        <v>3</v>
      </c>
      <c r="C6" s="15" t="s">
        <v>5</v>
      </c>
      <c r="D6" s="6" t="s">
        <v>32</v>
      </c>
      <c r="E6" s="6" t="s">
        <v>6</v>
      </c>
      <c r="F6" s="7">
        <v>139752</v>
      </c>
    </row>
    <row r="7" spans="2:7" x14ac:dyDescent="0.4">
      <c r="B7" s="10">
        <v>4</v>
      </c>
      <c r="C7" s="16" t="s">
        <v>29</v>
      </c>
      <c r="D7" s="8"/>
      <c r="E7" s="8"/>
      <c r="F7" s="9"/>
    </row>
    <row r="8" spans="2:7" x14ac:dyDescent="0.4">
      <c r="B8" s="5">
        <v>5</v>
      </c>
      <c r="C8" s="15" t="s">
        <v>5</v>
      </c>
      <c r="D8" s="6" t="s">
        <v>33</v>
      </c>
      <c r="E8" s="6" t="s">
        <v>6</v>
      </c>
      <c r="F8" s="7">
        <v>118824</v>
      </c>
      <c r="G8" s="3"/>
    </row>
    <row r="9" spans="2:7" x14ac:dyDescent="0.4">
      <c r="B9" s="5">
        <v>6</v>
      </c>
      <c r="C9" s="15" t="s">
        <v>5</v>
      </c>
      <c r="D9" s="6" t="s">
        <v>34</v>
      </c>
      <c r="E9" s="6" t="s">
        <v>6</v>
      </c>
      <c r="F9" s="7">
        <v>126129</v>
      </c>
      <c r="G9" s="3"/>
    </row>
    <row r="10" spans="2:7" x14ac:dyDescent="0.4">
      <c r="B10" s="5">
        <v>7</v>
      </c>
      <c r="C10" s="15" t="s">
        <v>5</v>
      </c>
      <c r="D10" s="6" t="s">
        <v>35</v>
      </c>
      <c r="E10" s="6" t="s">
        <v>6</v>
      </c>
      <c r="F10" s="7">
        <v>112314</v>
      </c>
      <c r="G10" s="3"/>
    </row>
    <row r="11" spans="2:7" x14ac:dyDescent="0.4">
      <c r="B11" s="5">
        <v>8</v>
      </c>
      <c r="C11" s="15" t="s">
        <v>5</v>
      </c>
      <c r="D11" s="6" t="s">
        <v>36</v>
      </c>
      <c r="E11" s="6" t="s">
        <v>6</v>
      </c>
      <c r="F11" s="7">
        <v>185306</v>
      </c>
      <c r="G11" s="3"/>
    </row>
    <row r="12" spans="2:7" x14ac:dyDescent="0.4">
      <c r="B12" s="5">
        <v>9</v>
      </c>
      <c r="C12" s="15" t="s">
        <v>5</v>
      </c>
      <c r="D12" s="6" t="s">
        <v>37</v>
      </c>
      <c r="E12" s="6" t="s">
        <v>6</v>
      </c>
      <c r="F12" s="7">
        <v>200004</v>
      </c>
      <c r="G12" s="3"/>
    </row>
    <row r="13" spans="2:7" x14ac:dyDescent="0.4">
      <c r="B13" s="5">
        <v>10</v>
      </c>
      <c r="C13" s="15" t="s">
        <v>5</v>
      </c>
      <c r="D13" s="6" t="s">
        <v>38</v>
      </c>
      <c r="E13" s="6" t="s">
        <v>14</v>
      </c>
      <c r="F13" s="7">
        <v>98000</v>
      </c>
      <c r="G13" s="3"/>
    </row>
    <row r="15" spans="2:7" x14ac:dyDescent="0.4">
      <c r="C15" s="17" t="s">
        <v>5</v>
      </c>
      <c r="E15" s="1" t="s">
        <v>28</v>
      </c>
      <c r="F15" s="3">
        <f>SUMIFS(F$4:F$13,C$4:C$13,C15)</f>
        <v>980329</v>
      </c>
      <c r="G15" s="3"/>
    </row>
    <row r="17" spans="2:7" x14ac:dyDescent="0.4">
      <c r="B17" s="1"/>
      <c r="C17" s="1" t="s">
        <v>27</v>
      </c>
      <c r="F17" s="3">
        <f>SUM(F4:F13)</f>
        <v>2677922</v>
      </c>
      <c r="G17" s="3"/>
    </row>
  </sheetData>
  <mergeCells count="1">
    <mergeCell ref="B2:F2"/>
  </mergeCells>
  <phoneticPr fontId="1"/>
  <pageMargins left="0.98425196850393704" right="0.98425196850393704" top="0.98425196850393704" bottom="0.98425196850393704" header="0.51181102362204722" footer="0.51181102362204722"/>
  <pageSetup paperSize="9" orientation="portrait" r:id="rId1"/>
  <headerFooter>
    <oddHeader>&amp;C&amp;A&amp;RR6.3.31</oddHeader>
    <oddFooter>&amp;L&amp;Z&amp;F</oddFooter>
  </headerFooter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3D7F23-5588-4DFA-B1B1-6B4459EA1C03}">
  <sheetPr>
    <pageSetUpPr fitToPage="1"/>
  </sheetPr>
  <dimension ref="O10:O18"/>
  <sheetViews>
    <sheetView tabSelected="1" zoomScale="70" zoomScaleNormal="70" workbookViewId="0">
      <selection activeCell="O24" sqref="O24"/>
    </sheetView>
  </sheetViews>
  <sheetFormatPr defaultRowHeight="19.5" x14ac:dyDescent="0.4"/>
  <cols>
    <col min="11" max="11" width="10.44140625" bestFit="1" customWidth="1"/>
  </cols>
  <sheetData>
    <row r="10" spans="15:15" x14ac:dyDescent="0.4">
      <c r="O10" s="21"/>
    </row>
    <row r="11" spans="15:15" x14ac:dyDescent="0.4">
      <c r="O11" s="21"/>
    </row>
    <row r="12" spans="15:15" x14ac:dyDescent="0.4">
      <c r="O12" s="21"/>
    </row>
    <row r="13" spans="15:15" x14ac:dyDescent="0.4">
      <c r="O13" s="21"/>
    </row>
    <row r="14" spans="15:15" x14ac:dyDescent="0.4">
      <c r="O14" s="21"/>
    </row>
    <row r="15" spans="15:15" x14ac:dyDescent="0.4">
      <c r="O15" s="21"/>
    </row>
    <row r="16" spans="15:15" x14ac:dyDescent="0.4">
      <c r="O16" s="21"/>
    </row>
    <row r="18" spans="15:15" x14ac:dyDescent="0.4">
      <c r="O18" s="21"/>
    </row>
  </sheetData>
  <phoneticPr fontId="1"/>
  <printOptions verticalCentered="1"/>
  <pageMargins left="0.70866141732283472" right="0.70866141732283472" top="0.74803149606299213" bottom="0.74803149606299213" header="0.31496062992125984" footer="0.31496062992125984"/>
  <pageSetup paperSize="9" scale="67" orientation="portrait" r:id="rId1"/>
  <headerFooter>
    <oddHeader>&amp;C&amp;A&amp;R2024.3.31</oddHeader>
    <oddFooter>&amp;L&amp;Z&amp;F</oddFooter>
  </headerFooter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5C3AC5-2D0B-6544-A8D9-8611CBF53357}">
  <sheetPr>
    <pageSetUpPr fitToPage="1"/>
  </sheetPr>
  <dimension ref="A1:K15"/>
  <sheetViews>
    <sheetView zoomScale="110" zoomScaleNormal="110" zoomScaleSheetLayoutView="132" workbookViewId="0">
      <selection activeCell="F21" sqref="F21"/>
    </sheetView>
  </sheetViews>
  <sheetFormatPr defaultColWidth="11.5546875" defaultRowHeight="19.5" x14ac:dyDescent="0.4"/>
  <cols>
    <col min="1" max="1" width="8.5546875" bestFit="1" customWidth="1"/>
    <col min="2" max="2" width="10.6640625" style="2"/>
    <col min="3" max="4" width="8.5546875" style="2" bestFit="1" customWidth="1"/>
    <col min="5" max="5" width="10.33203125" bestFit="1" customWidth="1"/>
    <col min="6" max="6" width="13.109375" customWidth="1"/>
    <col min="7" max="7" width="8.5546875" bestFit="1" customWidth="1"/>
    <col min="8" max="8" width="10.6640625" style="2"/>
    <col min="9" max="10" width="8.5546875" style="2" bestFit="1" customWidth="1"/>
  </cols>
  <sheetData>
    <row r="1" spans="1:11" x14ac:dyDescent="0.4">
      <c r="E1" s="12">
        <v>44651</v>
      </c>
      <c r="K1" s="12">
        <v>44286</v>
      </c>
    </row>
    <row r="2" spans="1:11" x14ac:dyDescent="0.4">
      <c r="C2" s="19" t="s">
        <v>12</v>
      </c>
      <c r="D2" s="19"/>
      <c r="E2" s="19"/>
      <c r="I2" s="20" t="s">
        <v>21</v>
      </c>
      <c r="J2" s="20"/>
      <c r="K2" s="20"/>
    </row>
    <row r="3" spans="1:11" s="2" customFormat="1" x14ac:dyDescent="0.4">
      <c r="A3" s="4" t="s">
        <v>0</v>
      </c>
      <c r="B3" s="4" t="s">
        <v>2</v>
      </c>
      <c r="C3" s="4" t="s">
        <v>7</v>
      </c>
      <c r="D3" s="4" t="s">
        <v>9</v>
      </c>
      <c r="E3" s="4" t="s">
        <v>10</v>
      </c>
      <c r="G3" s="4" t="s">
        <v>0</v>
      </c>
      <c r="H3" s="4" t="s">
        <v>2</v>
      </c>
      <c r="I3" s="4" t="s">
        <v>7</v>
      </c>
      <c r="J3" s="4" t="s">
        <v>9</v>
      </c>
      <c r="K3" s="4" t="s">
        <v>10</v>
      </c>
    </row>
    <row r="4" spans="1:11" x14ac:dyDescent="0.4">
      <c r="A4" s="5">
        <v>1</v>
      </c>
      <c r="B4" s="6" t="s">
        <v>3</v>
      </c>
      <c r="C4" s="6" t="s">
        <v>8</v>
      </c>
      <c r="D4" s="6" t="s">
        <v>6</v>
      </c>
      <c r="E4" s="7">
        <v>206072</v>
      </c>
      <c r="G4" s="5">
        <v>1</v>
      </c>
      <c r="H4" s="6" t="s">
        <v>3</v>
      </c>
      <c r="I4" s="6" t="s">
        <v>20</v>
      </c>
      <c r="J4" s="6" t="s">
        <v>6</v>
      </c>
      <c r="K4" s="7">
        <v>206055</v>
      </c>
    </row>
    <row r="5" spans="1:11" x14ac:dyDescent="0.4">
      <c r="A5" s="5">
        <v>2</v>
      </c>
      <c r="B5" s="6" t="s">
        <v>4</v>
      </c>
      <c r="C5" s="6" t="s">
        <v>11</v>
      </c>
      <c r="D5" s="6" t="s">
        <v>6</v>
      </c>
      <c r="E5" s="7">
        <v>1491463</v>
      </c>
      <c r="G5" s="5">
        <v>2</v>
      </c>
      <c r="H5" s="6" t="s">
        <v>4</v>
      </c>
      <c r="I5" s="6" t="s">
        <v>22</v>
      </c>
      <c r="J5" s="6" t="s">
        <v>6</v>
      </c>
      <c r="K5" s="7">
        <v>1491463</v>
      </c>
    </row>
    <row r="6" spans="1:11" x14ac:dyDescent="0.4">
      <c r="A6" s="5">
        <v>3</v>
      </c>
      <c r="B6" s="11" t="s">
        <v>5</v>
      </c>
      <c r="C6" s="6" t="s">
        <v>13</v>
      </c>
      <c r="D6" s="6" t="s">
        <v>6</v>
      </c>
      <c r="E6" s="7">
        <v>139748</v>
      </c>
      <c r="G6" s="5">
        <v>3</v>
      </c>
      <c r="H6" s="11" t="s">
        <v>5</v>
      </c>
      <c r="I6" s="6" t="s">
        <v>23</v>
      </c>
      <c r="J6" s="6" t="s">
        <v>6</v>
      </c>
      <c r="K6" s="7">
        <v>139736</v>
      </c>
    </row>
    <row r="7" spans="1:11" x14ac:dyDescent="0.4">
      <c r="A7" s="10" t="s">
        <v>1</v>
      </c>
      <c r="B7" s="8"/>
      <c r="C7" s="8"/>
      <c r="D7" s="8"/>
      <c r="E7" s="9"/>
      <c r="G7" s="10" t="s">
        <v>1</v>
      </c>
      <c r="H7" s="8"/>
      <c r="I7" s="8"/>
      <c r="J7" s="8"/>
      <c r="K7" s="9"/>
    </row>
    <row r="8" spans="1:11" x14ac:dyDescent="0.4">
      <c r="A8" s="5">
        <v>5</v>
      </c>
      <c r="B8" s="11" t="s">
        <v>5</v>
      </c>
      <c r="C8" s="6" t="s">
        <v>15</v>
      </c>
      <c r="D8" s="6" t="s">
        <v>6</v>
      </c>
      <c r="E8" s="7">
        <v>118820</v>
      </c>
      <c r="G8" s="5">
        <v>5</v>
      </c>
      <c r="H8" s="11" t="s">
        <v>5</v>
      </c>
      <c r="I8" s="6" t="s">
        <v>24</v>
      </c>
      <c r="J8" s="6" t="s">
        <v>6</v>
      </c>
      <c r="K8" s="7">
        <v>118810</v>
      </c>
    </row>
    <row r="9" spans="1:11" x14ac:dyDescent="0.4">
      <c r="A9" s="5">
        <v>6</v>
      </c>
      <c r="B9" s="11" t="s">
        <v>5</v>
      </c>
      <c r="C9" s="6" t="s">
        <v>16</v>
      </c>
      <c r="D9" s="6" t="s">
        <v>6</v>
      </c>
      <c r="E9" s="7">
        <v>126125</v>
      </c>
      <c r="G9" s="5">
        <v>6</v>
      </c>
      <c r="H9" s="11" t="s">
        <v>5</v>
      </c>
      <c r="I9" s="6" t="s">
        <v>25</v>
      </c>
      <c r="J9" s="6" t="s">
        <v>6</v>
      </c>
      <c r="K9" s="7">
        <v>126114</v>
      </c>
    </row>
    <row r="10" spans="1:11" x14ac:dyDescent="0.4">
      <c r="A10" s="5">
        <v>7</v>
      </c>
      <c r="B10" s="11" t="s">
        <v>5</v>
      </c>
      <c r="C10" s="6" t="s">
        <v>17</v>
      </c>
      <c r="D10" s="6" t="s">
        <v>6</v>
      </c>
      <c r="E10" s="7">
        <v>112310</v>
      </c>
      <c r="G10" s="5">
        <v>7</v>
      </c>
      <c r="H10" s="11" t="s">
        <v>5</v>
      </c>
      <c r="I10" s="6" t="s">
        <v>26</v>
      </c>
      <c r="J10" s="6" t="s">
        <v>14</v>
      </c>
      <c r="K10" s="7">
        <v>112300</v>
      </c>
    </row>
    <row r="11" spans="1:11" x14ac:dyDescent="0.4">
      <c r="A11" s="5">
        <v>8</v>
      </c>
      <c r="B11" s="11" t="s">
        <v>5</v>
      </c>
      <c r="C11" s="6" t="s">
        <v>18</v>
      </c>
      <c r="D11" s="6" t="s">
        <v>14</v>
      </c>
      <c r="E11" s="7">
        <v>185300</v>
      </c>
      <c r="G11" s="5">
        <v>8</v>
      </c>
      <c r="H11" s="8"/>
      <c r="I11" s="8"/>
      <c r="J11" s="8"/>
      <c r="K11" s="9"/>
    </row>
    <row r="13" spans="1:11" x14ac:dyDescent="0.4">
      <c r="A13" s="1" t="s">
        <v>19</v>
      </c>
      <c r="B13" s="11" t="s">
        <v>5</v>
      </c>
      <c r="E13" s="3">
        <f>SUMIFS(E$4:E$11,B$4:B$11,B13)</f>
        <v>682303</v>
      </c>
      <c r="G13" s="1" t="s">
        <v>19</v>
      </c>
      <c r="H13" s="11" t="s">
        <v>5</v>
      </c>
      <c r="K13" s="3">
        <f>SUMIFS(K$4:K$11,H$4:H$11,H13)</f>
        <v>496960</v>
      </c>
    </row>
    <row r="15" spans="1:11" x14ac:dyDescent="0.4">
      <c r="A15" s="1"/>
      <c r="B15" s="1" t="s">
        <v>27</v>
      </c>
      <c r="E15" s="3">
        <f>SUM(E4:E11)</f>
        <v>2379838</v>
      </c>
      <c r="H15" s="1" t="s">
        <v>27</v>
      </c>
      <c r="K15" s="3">
        <f>SUM(K4:K11)</f>
        <v>2194478</v>
      </c>
    </row>
  </sheetData>
  <mergeCells count="2">
    <mergeCell ref="C2:E2"/>
    <mergeCell ref="I2:K2"/>
  </mergeCells>
  <phoneticPr fontId="1"/>
  <pageMargins left="0.7" right="0.7" top="0.75" bottom="0.75" header="0.3" footer="0.3"/>
  <pageSetup paperSize="9" scale="98" orientation="landscape" horizontalDpi="0" verticalDpi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4</vt:i4>
      </vt:variant>
    </vt:vector>
  </HeadingPairs>
  <TitlesOfParts>
    <vt:vector size="4" baseType="lpstr">
      <vt:lpstr>★R５年度定期預金表紙</vt:lpstr>
      <vt:lpstr>★R５年度定期預金</vt:lpstr>
      <vt:lpstr>★R５年度定期預金scan</vt:lpstr>
      <vt:lpstr>R3年度定期預金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岳 橋本</cp:lastModifiedBy>
  <cp:lastPrinted>2024-03-31T05:13:29Z</cp:lastPrinted>
  <dcterms:created xsi:type="dcterms:W3CDTF">2022-03-31T04:33:46Z</dcterms:created>
  <dcterms:modified xsi:type="dcterms:W3CDTF">2024-03-31T05:13:45Z</dcterms:modified>
</cp:coreProperties>
</file>